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65" yWindow="225" windowWidth="19095" windowHeight="10980"/>
  </bookViews>
  <sheets>
    <sheet name="Лист1" sheetId="1" r:id="rId1"/>
    <sheet name="Лист4" sheetId="4" r:id="rId2"/>
    <sheet name="Лист2" sheetId="2" r:id="rId3"/>
    <sheet name="Лист3" sheetId="3" r:id="rId4"/>
  </sheets>
  <definedNames>
    <definedName name="_xlnm.Print_Area" localSheetId="0">Лист1!$A$1:$M$64</definedName>
  </definedNames>
  <calcPr calcId="162913"/>
</workbook>
</file>

<file path=xl/calcChain.xml><?xml version="1.0" encoding="utf-8"?>
<calcChain xmlns="http://schemas.openxmlformats.org/spreadsheetml/2006/main">
  <c r="A51" i="1"/>
  <c r="A52"/>
  <c r="A53" s="1"/>
  <c r="A54" s="1"/>
  <c r="A55" s="1"/>
  <c r="A6" l="1"/>
  <c r="A8" l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l="1"/>
  <c r="A38" s="1"/>
  <c r="A39" l="1"/>
  <c r="A40" l="1"/>
  <c r="A41" s="1"/>
  <c r="A42" l="1"/>
  <c r="A43" l="1"/>
  <c r="A44" s="1"/>
  <c r="A45" s="1"/>
  <c r="A46" s="1"/>
  <c r="A47" l="1"/>
  <c r="A48" l="1"/>
  <c r="A49" s="1"/>
  <c r="A50" s="1"/>
  <c r="A56" s="1"/>
  <c r="A57" s="1"/>
  <c r="A58" s="1"/>
  <c r="A59" s="1"/>
  <c r="A60" s="1"/>
  <c r="A61" s="1"/>
  <c r="A62" s="1"/>
</calcChain>
</file>

<file path=xl/sharedStrings.xml><?xml version="1.0" encoding="utf-8"?>
<sst xmlns="http://schemas.openxmlformats.org/spreadsheetml/2006/main" count="443" uniqueCount="334">
  <si>
    <t>Наименование регистрируемого документа (кол. договор, изменения и дополнения в кол. договор)</t>
  </si>
  <si>
    <t>Наименование организации, основной вид экономической деятельности (ОКВЭД) организации</t>
  </si>
  <si>
    <t>Среднесписочная численность работников на дату подписания коллективного договора</t>
  </si>
  <si>
    <t>Дата подписания коллективного договора</t>
  </si>
  <si>
    <t>Срок действия коллективного договора</t>
  </si>
  <si>
    <t>Наличие замечаний</t>
  </si>
  <si>
    <t>Номер сопроводительного письма об уведомлении о регистрации коллективного договора</t>
  </si>
  <si>
    <t>от работников</t>
  </si>
  <si>
    <t>от работодателя</t>
  </si>
  <si>
    <t>№ и дата внесения изменений и дополнений в коллективный договор</t>
  </si>
  <si>
    <t>№ п/п</t>
  </si>
  <si>
    <t>нет</t>
  </si>
  <si>
    <t>Зотова Е.Ф.</t>
  </si>
  <si>
    <t>Новицкая Е.А.</t>
  </si>
  <si>
    <t>Суходоля Л.М.</t>
  </si>
  <si>
    <t>Гусакова Г.И.</t>
  </si>
  <si>
    <t>Шестакова Т.И.</t>
  </si>
  <si>
    <t>Кандеева И.Ю.</t>
  </si>
  <si>
    <t>Мишарева Н.Ю.</t>
  </si>
  <si>
    <t>Поливанов В.С.</t>
  </si>
  <si>
    <t>Коротков В.Ю.</t>
  </si>
  <si>
    <t>Ноздрина М.А.</t>
  </si>
  <si>
    <t>Сосновская Л.В.</t>
  </si>
  <si>
    <t>Морозова Е.Н.</t>
  </si>
  <si>
    <t>Лукьяненкова С.В.</t>
  </si>
  <si>
    <t>Кузьмин Н.В.</t>
  </si>
  <si>
    <t>Бабушкина Е.Н.</t>
  </si>
  <si>
    <t>Венгжина А.В.</t>
  </si>
  <si>
    <t>МОУ "СОШ № 1 г. Свирска", 85.12</t>
  </si>
  <si>
    <t>приложение № 10</t>
  </si>
  <si>
    <t>Стрельникова Е.Н.</t>
  </si>
  <si>
    <t>ООО "Вудмастер" 16.23.1</t>
  </si>
  <si>
    <t>Рогожкин И.В.</t>
  </si>
  <si>
    <t>ГБПОУ Иркутской области "СЭМТ", 85.21</t>
  </si>
  <si>
    <t>ООО УК "Водоканал" 36.00</t>
  </si>
  <si>
    <t>ООО "Автоматика"  41.20</t>
  </si>
  <si>
    <t>МБУ ФОК "Олимп" 93.11</t>
  </si>
  <si>
    <t>ООО УК "Рассвет" 68.32.1</t>
  </si>
  <si>
    <t>ООО УК "Техмастер" 68.32.1</t>
  </si>
  <si>
    <t>Веселова Е.А.</t>
  </si>
  <si>
    <t>МУ "Городской молодёжно-спортивный комплекс, 90.01</t>
  </si>
  <si>
    <t>ООО "Тепловые сети", 35.30.2</t>
  </si>
  <si>
    <t>МДОУ "Д/с комбинированного вида № 3; 85.11</t>
  </si>
  <si>
    <t>Пашкова О.В.</t>
  </si>
  <si>
    <t>ООО "Гарант" 38.1</t>
  </si>
  <si>
    <t>Склянов Н.А.</t>
  </si>
  <si>
    <t>Бурмакин А.А.</t>
  </si>
  <si>
    <t>Верещака Н.В.</t>
  </si>
  <si>
    <t>МДОУ "Детский сад № 33", 85.11</t>
  </si>
  <si>
    <t>Заведующий Волошина Е.С.</t>
  </si>
  <si>
    <t>МОУ "СОШ № 3" г. Свирска 85.13</t>
  </si>
  <si>
    <t>Коллективный договор</t>
  </si>
  <si>
    <t>Директор Коробова О.А.</t>
  </si>
  <si>
    <t>Директор Белькова Н.И.</t>
  </si>
  <si>
    <t>ОГБУЗ "Больница г. Свирска" 86.10</t>
  </si>
  <si>
    <t>Главный врач Гусев М.Э.</t>
  </si>
  <si>
    <t>МУ "Городская библиотека"91.01</t>
  </si>
  <si>
    <t>Директор Матвеева Т.В</t>
  </si>
  <si>
    <t>МУ «Служба по решению вопросов ГО и ЧС города Свирска» 84.25</t>
  </si>
  <si>
    <t>Директор Зейналов А.Н.</t>
  </si>
  <si>
    <t>ООО ЧОО "Щит",80.10</t>
  </si>
  <si>
    <t>МУ "Централизованная бухгалтерия" 69.20</t>
  </si>
  <si>
    <t>ООО "Надежда", 47.11</t>
  </si>
  <si>
    <t>ООО УК "ЖилКомСервис", 68.32.1</t>
  </si>
  <si>
    <t>Попова Н.С.</t>
  </si>
  <si>
    <t>Директор Алфёрова И.В.</t>
  </si>
  <si>
    <t>Директор Инешина Т.К.</t>
  </si>
  <si>
    <t>Директор Кузьмина Т.С.</t>
  </si>
  <si>
    <t>Директор Бадмаев С.Г.</t>
  </si>
  <si>
    <t>Директор Куликов В.А.</t>
  </si>
  <si>
    <t>Директор Лобанова О.С.</t>
  </si>
  <si>
    <t>Директор Непомнящих Е.Ю.</t>
  </si>
  <si>
    <t>Директор Соболев А.В.</t>
  </si>
  <si>
    <t>Директор Брушкова Е.Г.</t>
  </si>
  <si>
    <t>Директор Бекчентаев В.С.</t>
  </si>
  <si>
    <t>Директор Манькова А.С.</t>
  </si>
  <si>
    <t>МКУ "ЦРО города Свирска" 85.42.9</t>
  </si>
  <si>
    <t>Директор Некрасова Н.И.</t>
  </si>
  <si>
    <t>МКУ " Обеспечение административно-хозяйственной деятельности администрации города Свирска", 45.20</t>
  </si>
  <si>
    <t>Конашевич А.Л.</t>
  </si>
  <si>
    <t>Директор Коробовских О.В.</t>
  </si>
  <si>
    <t>МОУ "ООШ п. Берёзовый" 85.13</t>
  </si>
  <si>
    <t>Начальник Быков В.П.</t>
  </si>
  <si>
    <t>ООО "Титан"; 47.30</t>
  </si>
  <si>
    <t>Медоян М.Г.</t>
  </si>
  <si>
    <t>Директор Сароян М.В.</t>
  </si>
  <si>
    <t>Щерба С.И.</t>
  </si>
  <si>
    <t>Директор Чембулаткина Е.П.</t>
  </si>
  <si>
    <t>ИП Боровской В.И.</t>
  </si>
  <si>
    <t>Директор Власова Н.А.</t>
  </si>
  <si>
    <t>Заведующий Садовникова Н.В.</t>
  </si>
  <si>
    <t>Директор Пазникова Л.А.</t>
  </si>
  <si>
    <t>Заведующий Подрезова Е.Г.</t>
  </si>
  <si>
    <t>Генеральный директор Говоров С.Н.</t>
  </si>
  <si>
    <t>Директор Северухина М.Н.</t>
  </si>
  <si>
    <t>Директор Бурмакин А.И.</t>
  </si>
  <si>
    <t>МУ "Департамент единого Заказчика" 68.32.1</t>
  </si>
  <si>
    <t>МБОУ ДО «Детская музыкальная школа» г. Свирска; 85.41</t>
  </si>
  <si>
    <t>Печерская Н.А.</t>
  </si>
  <si>
    <t>ИП "Боровской" 46.9</t>
  </si>
  <si>
    <t>Благина К.А.</t>
  </si>
  <si>
    <t>Директор Спичкина А. А.</t>
  </si>
  <si>
    <t>Директор Леонов В.С.</t>
  </si>
  <si>
    <t>Радионова М.Н.</t>
  </si>
  <si>
    <t>Директор Потапчук Н.М.</t>
  </si>
  <si>
    <t>Псядло Т.С.</t>
  </si>
  <si>
    <t>МКДОУ "Детский сад общеразвивающего вида № 2" 85.11</t>
  </si>
  <si>
    <t>ООО "Центральная котельная", 35.30.14</t>
  </si>
  <si>
    <t>Директор Киселёв В.В.</t>
  </si>
  <si>
    <t>Бутырский П.Н.</t>
  </si>
  <si>
    <t>01.01.2023- 31.12.2025</t>
  </si>
  <si>
    <t>2-23-2842/22 от 13.12.2022</t>
  </si>
  <si>
    <t>МБОУ ДО «ДДТ г. Свирск» 85.41</t>
  </si>
  <si>
    <t>Сучкова И.В.</t>
  </si>
  <si>
    <t>15.03. 2023 14.03. 2026</t>
  </si>
  <si>
    <t>2-23-646/23 от 17.03. 2023</t>
  </si>
  <si>
    <t>МБОУ ДО «ДЮСШ г. Свирск» 85.41</t>
  </si>
  <si>
    <t>Директор Соловьева И.А.</t>
  </si>
  <si>
    <t>ООО "ИЗБК"; 41.20</t>
  </si>
  <si>
    <t>Генеральный директор Нухимовская И.Г.</t>
  </si>
  <si>
    <t>17.04. 2023 16.04. 2026</t>
  </si>
  <si>
    <t>06.04. 2023 05.04. 2026</t>
  </si>
  <si>
    <t>2-23-997/23 от 19.04. 2023</t>
  </si>
  <si>
    <t>04.05.2023 - 03.05.2026</t>
  </si>
  <si>
    <t>2-23-1168/23 от 12.05.2023</t>
  </si>
  <si>
    <t>2-23-1032/23 от 24.04. 2023</t>
  </si>
  <si>
    <t>19.05.2023 - 18.05.2026</t>
  </si>
  <si>
    <t>2-23-1291/23 от 25.05.2023</t>
  </si>
  <si>
    <t>Директор                       Кулик И.Н.</t>
  </si>
  <si>
    <t>ООО "РРЗ"; 33</t>
  </si>
  <si>
    <t>ОГКУ "УСЗН по г. Черемхово; 84.11.22</t>
  </si>
  <si>
    <t>ПАО Сбербанк; 64.19</t>
  </si>
  <si>
    <t>ОСП Черемховский почтампт; 53.10</t>
  </si>
  <si>
    <t>Железнодорожная ст. Макарьево ОАО "РЖД"; 49.20</t>
  </si>
  <si>
    <t>ОГКУ "ПСС Иркутской области"; 84.25</t>
  </si>
  <si>
    <t>СХ АО "Белореченское"; 01.47</t>
  </si>
  <si>
    <t>ОГУЭП "Облкоммунэнерго Черемховские электрические сети; 35.13</t>
  </si>
  <si>
    <t>Щекочихин А.М.</t>
  </si>
  <si>
    <t>Терещук В.С.</t>
  </si>
  <si>
    <t>16.07.2023 - 15.07.2026</t>
  </si>
  <si>
    <t>19.07.2023 - 18.07.2026</t>
  </si>
  <si>
    <t>Заведующий Мезенцева Е.Г.</t>
  </si>
  <si>
    <t>2-23-1817/23 от 21.07.2023</t>
  </si>
  <si>
    <t>2-23-1818/23 от 21.07.2023</t>
  </si>
  <si>
    <t>МДОУ "Детский сад комбинированного вида № 1"; 85.11</t>
  </si>
  <si>
    <t>2-23-1927/23 от 01.08.2023</t>
  </si>
  <si>
    <t>25.07.2023 - 24.07.2026</t>
  </si>
  <si>
    <t>Михалёва Н.Ю.</t>
  </si>
  <si>
    <t>Высоцкая А.В.</t>
  </si>
  <si>
    <t>22.11.2023-21.11.2026</t>
  </si>
  <si>
    <t>28.11. 2023 27.11. 2026</t>
  </si>
  <si>
    <t>28.11. 2023       27.11. 2026</t>
  </si>
  <si>
    <t>2-23-3589/23 от 01.12.2023</t>
  </si>
  <si>
    <t>2-23-3565/23 от 01.12.2023</t>
  </si>
  <si>
    <t>2-23-3567/23 от 01.12.2023</t>
  </si>
  <si>
    <t>06.12.2023-05.12.2026</t>
  </si>
  <si>
    <t>2-23-3749/23 от 13.12.2023</t>
  </si>
  <si>
    <t>Винокурова О.Е.</t>
  </si>
  <si>
    <t>Директор Шпек Е.А.</t>
  </si>
  <si>
    <t>11.12. 2023 - 10.12. 2026</t>
  </si>
  <si>
    <t>12.12. 2023 11.12. 2026</t>
  </si>
  <si>
    <t>2-23-3842/23 от 22.12.2023</t>
  </si>
  <si>
    <t>2-23-3839/23 от 22.12.2023</t>
  </si>
  <si>
    <t>20.12.2023-19.12.2026</t>
  </si>
  <si>
    <t>Карпухина О.Н.</t>
  </si>
  <si>
    <t>19.12. 2023 18.12. 2026</t>
  </si>
  <si>
    <t>2-23-3869/23 от 26.12.2023</t>
  </si>
  <si>
    <t>2-23-3868/23 от 26.12.2023</t>
  </si>
  <si>
    <t>16.01. 2024 15.01. 2027</t>
  </si>
  <si>
    <t>2-23-181/24 от 23.01.2024</t>
  </si>
  <si>
    <t>МУП Т и БО "Универсал"; 68,3</t>
  </si>
  <si>
    <t>МДОУ "Детский сад № 22";  85.11.</t>
  </si>
  <si>
    <t>Мосягина Т.А.</t>
  </si>
  <si>
    <t>Заведующий Коробовская Н.Л.</t>
  </si>
  <si>
    <t>25.01. 2024 24.01. 2027</t>
  </si>
  <si>
    <t>2-23-257/24 от 29.01.2024</t>
  </si>
  <si>
    <t>Сидорова Е.С.</t>
  </si>
  <si>
    <t>11.03. 2024 10.03. 2027</t>
  </si>
  <si>
    <t>7.03. 2024        6.03. 2027</t>
  </si>
  <si>
    <t>Генеральный директор Тополь Д.А.</t>
  </si>
  <si>
    <t>04.03. 2024 03.03. 2027</t>
  </si>
  <si>
    <t>Леушкина О.Л.</t>
  </si>
  <si>
    <t>25.03. 2024 24.03. 2027</t>
  </si>
  <si>
    <t>2-23-534/24 от 06.03.2024</t>
  </si>
  <si>
    <t>2-23-559/24 от 07.03.2024</t>
  </si>
  <si>
    <t>2-23-581/24 от 12.03.2024</t>
  </si>
  <si>
    <t>2-23-620/24 от 15.03.2024</t>
  </si>
  <si>
    <t>2-23-657/24 от 20.03.2024</t>
  </si>
  <si>
    <t>2-23-729/24 от 25.03.2024</t>
  </si>
  <si>
    <t>2-23-728/24 от 25.03.2024</t>
  </si>
  <si>
    <t>20.03. 2024 19.03. 2027</t>
  </si>
  <si>
    <t>2-23-762/24 от 26.03.2024</t>
  </si>
  <si>
    <t>15.05.2024- 14.05.2027</t>
  </si>
  <si>
    <t>2-23-1159/24 от 21.05.2024</t>
  </si>
  <si>
    <t>ИП " Ильина"</t>
  </si>
  <si>
    <t>Генеральный директор Гладышев А.А..</t>
  </si>
  <si>
    <t>17.06.2024- 16.06.2027</t>
  </si>
  <si>
    <t>2-23-2398/24 от 21.06.2024</t>
  </si>
  <si>
    <t>2-23-2399/24 от 21.06.2024</t>
  </si>
  <si>
    <t>Панькина О.А.</t>
  </si>
  <si>
    <t>Некрасова Н.В.</t>
  </si>
  <si>
    <t>ИП Ильина Н.Ю.</t>
  </si>
  <si>
    <t>30.11.2023- 19.11.2026</t>
  </si>
  <si>
    <t>30.12.2022- 29.12.2025</t>
  </si>
  <si>
    <t>Осипенко Н.С.</t>
  </si>
  <si>
    <t>Генеральный директор Мастернак Е.А.</t>
  </si>
  <si>
    <t>Янковская О.А.</t>
  </si>
  <si>
    <t>Начальник ОГКУ ПСС Иркутской области Рязанов Е.В.</t>
  </si>
  <si>
    <t>ООО "Сибирь", 46.73.2</t>
  </si>
  <si>
    <t>Чупров А.В.</t>
  </si>
  <si>
    <t>Генеральный директор Афиногенов А.Ю.</t>
  </si>
  <si>
    <t>ИП "Беденко"</t>
  </si>
  <si>
    <t>Солдатенкова Т.А.</t>
  </si>
  <si>
    <t>ИП Беденко Т.Н.</t>
  </si>
  <si>
    <t>ООО "Содействие плюс", 66.19</t>
  </si>
  <si>
    <t>02.08.2024-01.08.2027</t>
  </si>
  <si>
    <t>2-23-2758/24 от 08.08.2024</t>
  </si>
  <si>
    <t>2-23-3000/24 от 05.09.2024</t>
  </si>
  <si>
    <t>11.08.2024-10.08.2027</t>
  </si>
  <si>
    <t>27.09.2024 - 26.09.2027</t>
  </si>
  <si>
    <t>2-23-3141/24 от 30.09.2024</t>
  </si>
  <si>
    <t>№ и дата регистрации заявления</t>
  </si>
  <si>
    <t>№ и дата регистрации коллективного договора</t>
  </si>
  <si>
    <t>Ф.И.О. (при наличии) представителей сторон, подписавших коллективный договор (изменения и дополнения в коллективный договор)</t>
  </si>
  <si>
    <t>228, 13.12.2022</t>
  </si>
  <si>
    <t>230, 16.03.2023</t>
  </si>
  <si>
    <t>231, 19.04.2023</t>
  </si>
  <si>
    <t>232, 24.04.2023</t>
  </si>
  <si>
    <t>233, 12.05.2023</t>
  </si>
  <si>
    <t>234, 24.05.2023</t>
  </si>
  <si>
    <t>235, 20.07.2023</t>
  </si>
  <si>
    <t>236, 20.07.2023</t>
  </si>
  <si>
    <t>237, 27.07.2023</t>
  </si>
  <si>
    <t>238, 01.12.2023</t>
  </si>
  <si>
    <t>239, 01.12.2023</t>
  </si>
  <si>
    <t>240, 01.12.2023</t>
  </si>
  <si>
    <t>241, 11.12.2023</t>
  </si>
  <si>
    <t>242, 15.12.2023</t>
  </si>
  <si>
    <t>243, 19.12.2023</t>
  </si>
  <si>
    <t>244, 25.12.2023</t>
  </si>
  <si>
    <t>245, 25.12.2023</t>
  </si>
  <si>
    <t>246, 19.01.2024</t>
  </si>
  <si>
    <t>247, 29.01.2024</t>
  </si>
  <si>
    <t>248, 05.03.2024</t>
  </si>
  <si>
    <t>249, 07.03.2024</t>
  </si>
  <si>
    <t>250, 12.03.2024</t>
  </si>
  <si>
    <t>251, 15.03.2024</t>
  </si>
  <si>
    <t>252, 20.03.2024</t>
  </si>
  <si>
    <t>253, 25.03.2024</t>
  </si>
  <si>
    <t>254, 25.03.2024</t>
  </si>
  <si>
    <t>255, 26.03.2024</t>
  </si>
  <si>
    <t>256, 21.05.2024</t>
  </si>
  <si>
    <t>257, 20.06.2024</t>
  </si>
  <si>
    <t>258, 20.06.2024</t>
  </si>
  <si>
    <t>259, 05.08.2024</t>
  </si>
  <si>
    <t>260, 05.09.2024</t>
  </si>
  <si>
    <t>261, 27.09.2024</t>
  </si>
  <si>
    <t>262, 4.12.2024</t>
  </si>
  <si>
    <t>07.07.2023 - 06.07.2026</t>
  </si>
  <si>
    <t>ООО "Веко-фарм",47.73</t>
  </si>
  <si>
    <t>ООО "Чистоград", 81.29.2</t>
  </si>
  <si>
    <t>МБУ "Городской центр Культуры", 90.01.</t>
  </si>
  <si>
    <t>МКОУ ДО "ДХШ", 85.41</t>
  </si>
  <si>
    <t>МОУ "СОШ № 2 г. Свирска", 85.13</t>
  </si>
  <si>
    <t>ООО "ТМ Байкал", 16.10.1</t>
  </si>
  <si>
    <t>08.12.2022-                   07.12.2025</t>
  </si>
  <si>
    <t>31.12.2023 -                   30.12.2026</t>
  </si>
  <si>
    <t>Директор Вильданова А.А.</t>
  </si>
  <si>
    <t>14.12.2024 - 13.12.2027</t>
  </si>
  <si>
    <t>0/1227 от 02.12.2024</t>
  </si>
  <si>
    <t>02.12.2024 - 01.12.2027</t>
  </si>
  <si>
    <t>2-23-3628/24 от 04.12.2024</t>
  </si>
  <si>
    <t>263, 23.12.2024</t>
  </si>
  <si>
    <t>0/1288 от 19.12.2024</t>
  </si>
  <si>
    <t>2-23-4030/24 от 25.12.2024</t>
  </si>
  <si>
    <t>МОУ "СОШ № 4", 85.13</t>
  </si>
  <si>
    <t>264, 18.02.2025</t>
  </si>
  <si>
    <t>07.02.2025 - 06.02.2028</t>
  </si>
  <si>
    <t>2-23-435/25 от 20.02.2025</t>
  </si>
  <si>
    <t>0/108 от 10.02.2025</t>
  </si>
  <si>
    <t>12.03.2025 - 11.03.2028</t>
  </si>
  <si>
    <t>2-23-640/25 от 14.03.2025</t>
  </si>
  <si>
    <t>265, 14.03.2025</t>
  </si>
  <si>
    <t>0/211 от 13.03.2025</t>
  </si>
  <si>
    <t>19.03.2025 - 18.03.2028</t>
  </si>
  <si>
    <t>266, 20.03.2025</t>
  </si>
  <si>
    <t>267, 25.03.2025</t>
  </si>
  <si>
    <t>268, 25.03.2025</t>
  </si>
  <si>
    <t>24.03.2025 -23.03. 2028</t>
  </si>
  <si>
    <t>2-23-707/25 от 24.03.2025</t>
  </si>
  <si>
    <t>2-23-728/25 от 27.03.2025</t>
  </si>
  <si>
    <t>2-23-724/25 от 27.03.2025</t>
  </si>
  <si>
    <t>0/231 от 19.03.2025</t>
  </si>
  <si>
    <t>0/250 от 25.03.2025</t>
  </si>
  <si>
    <t>0/251 от 25.03.2025</t>
  </si>
  <si>
    <t>Хазимуратова Н.Р.</t>
  </si>
  <si>
    <t>Куляс Л.Г.</t>
  </si>
  <si>
    <t>269, 24.04.2025</t>
  </si>
  <si>
    <t>0/331 от 16.04.2025</t>
  </si>
  <si>
    <t>15.04.2025 -14.04.2028</t>
  </si>
  <si>
    <t>2-23-1015/25 от 28.04.2025</t>
  </si>
  <si>
    <t>0/424 от 15.05.2025</t>
  </si>
  <si>
    <t>270, 20.05.2025</t>
  </si>
  <si>
    <t>20.05.2025 - 19.05.2028</t>
  </si>
  <si>
    <t>2-23-1174/25 от 20.05.2025</t>
  </si>
  <si>
    <t>272, 23.06.2025</t>
  </si>
  <si>
    <t>271, 17.06.2025</t>
  </si>
  <si>
    <t>Директор Благин Р.И.</t>
  </si>
  <si>
    <t>Автушков С.В.</t>
  </si>
  <si>
    <t>06.06.2025-05.06.2028</t>
  </si>
  <si>
    <t>2-23-1407/25 от 18.06.2025</t>
  </si>
  <si>
    <t>2-23-1434/25 от 23.06.2025</t>
  </si>
  <si>
    <t>0/549 от 16.06.2025</t>
  </si>
  <si>
    <t>0/581 от 23.06.2025</t>
  </si>
  <si>
    <t>23.06.2025-22.06.2028</t>
  </si>
  <si>
    <t>Реестр действующих коллективных договоров (выписка из журнала регистрации коллективных договоров)</t>
  </si>
  <si>
    <t>0/706 от 04.08.2025</t>
  </si>
  <si>
    <t>0/704 от 31.07.2025</t>
  </si>
  <si>
    <t>273, 04.08.2025</t>
  </si>
  <si>
    <t>31.07.2025-30.07.2028</t>
  </si>
  <si>
    <t>2-23-1771/25 от 04.08.2025</t>
  </si>
  <si>
    <t>274, 06.08.2025</t>
  </si>
  <si>
    <t>01.08.2025 - 31.07.2028</t>
  </si>
  <si>
    <t>2-23-1797/25 от 06.08.2025</t>
  </si>
  <si>
    <t>МУ "Информационный центр Свирск" 58.13</t>
  </si>
  <si>
    <t>276, 30.09.2025</t>
  </si>
  <si>
    <t>Директор Васильева Л.Н.</t>
  </si>
  <si>
    <t>2-23-3421/25 от 03.10.2025</t>
  </si>
  <si>
    <t>2-23-3420/25 от 03.10.2025</t>
  </si>
  <si>
    <t>25.09. 2025 24.09. 2028</t>
  </si>
  <si>
    <t>275, 30.09.2025</t>
  </si>
  <si>
    <t>0/724 от 23.09.2025</t>
  </si>
  <si>
    <t>20.09.2025-19.09.2028</t>
  </si>
  <si>
    <t>0/725 от 27.09.2025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</si>
</sst>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14" fontId="2" fillId="0" borderId="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consultantplus://offline/ref=99B6F81FA524F2F13599926E0246B03D2474CAA328AA5D966FBC025D3EB4228FF7E8AB46FFDAB8EBv8k7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6"/>
  <sheetViews>
    <sheetView tabSelected="1" view="pageBreakPreview" zoomScaleNormal="100" zoomScaleSheetLayoutView="100" workbookViewId="0">
      <selection activeCell="E57" sqref="E57"/>
    </sheetView>
  </sheetViews>
  <sheetFormatPr defaultRowHeight="15.75"/>
  <cols>
    <col min="1" max="1" width="6.7109375" style="16" customWidth="1"/>
    <col min="2" max="2" width="11.140625" style="16" customWidth="1"/>
    <col min="3" max="3" width="17.42578125" style="16" customWidth="1"/>
    <col min="4" max="4" width="19" style="16" customWidth="1"/>
    <col min="5" max="5" width="25" style="12" customWidth="1"/>
    <col min="6" max="6" width="15.7109375" style="16" customWidth="1"/>
    <col min="7" max="7" width="17.7109375" style="16" customWidth="1"/>
    <col min="8" max="8" width="12.140625" style="16" customWidth="1"/>
    <col min="9" max="9" width="20.28515625" style="12" customWidth="1"/>
    <col min="10" max="10" width="16.7109375" style="16" customWidth="1"/>
    <col min="11" max="11" width="12.5703125" style="16" customWidth="1"/>
    <col min="12" max="12" width="18.42578125" style="12" customWidth="1"/>
    <col min="13" max="13" width="45.7109375" style="16" customWidth="1"/>
    <col min="14" max="16384" width="9.140625" style="16"/>
  </cols>
  <sheetData>
    <row r="1" spans="1:13">
      <c r="L1" s="23" t="s">
        <v>29</v>
      </c>
      <c r="M1" s="23"/>
    </row>
    <row r="2" spans="1:13">
      <c r="A2" s="24" t="s">
        <v>315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ht="94.5" customHeight="1">
      <c r="A3" s="27" t="s">
        <v>10</v>
      </c>
      <c r="B3" s="27" t="s">
        <v>221</v>
      </c>
      <c r="C3" s="27" t="s">
        <v>222</v>
      </c>
      <c r="D3" s="27" t="s">
        <v>0</v>
      </c>
      <c r="E3" s="27" t="s">
        <v>1</v>
      </c>
      <c r="F3" s="25" t="s">
        <v>223</v>
      </c>
      <c r="G3" s="26"/>
      <c r="H3" s="27" t="s">
        <v>2</v>
      </c>
      <c r="I3" s="27" t="s">
        <v>3</v>
      </c>
      <c r="J3" s="27" t="s">
        <v>4</v>
      </c>
      <c r="K3" s="27" t="s">
        <v>9</v>
      </c>
      <c r="L3" s="27" t="s">
        <v>5</v>
      </c>
      <c r="M3" s="27" t="s">
        <v>6</v>
      </c>
    </row>
    <row r="4" spans="1:13" ht="27" customHeight="1">
      <c r="A4" s="28"/>
      <c r="B4" s="28"/>
      <c r="C4" s="28"/>
      <c r="D4" s="28"/>
      <c r="E4" s="28"/>
      <c r="F4" s="1" t="s">
        <v>7</v>
      </c>
      <c r="G4" s="1" t="s">
        <v>8</v>
      </c>
      <c r="H4" s="28"/>
      <c r="I4" s="28"/>
      <c r="J4" s="28"/>
      <c r="K4" s="28"/>
      <c r="L4" s="28"/>
      <c r="M4" s="28"/>
    </row>
    <row r="5" spans="1:13" ht="18.75" customHeight="1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  <c r="J5" s="3">
        <v>10</v>
      </c>
      <c r="K5" s="3">
        <v>11</v>
      </c>
      <c r="L5" s="3">
        <v>12</v>
      </c>
      <c r="M5" s="3">
        <v>13</v>
      </c>
    </row>
    <row r="6" spans="1:13" s="14" customFormat="1" ht="0.75" customHeight="1">
      <c r="A6" s="2" t="e">
        <f>#REF!+1</f>
        <v>#REF!</v>
      </c>
      <c r="B6" s="11"/>
      <c r="C6" s="15"/>
      <c r="D6" s="11"/>
      <c r="E6" s="11"/>
      <c r="F6" s="11"/>
      <c r="G6" s="11"/>
      <c r="H6" s="11"/>
      <c r="I6" s="11"/>
      <c r="J6" s="11"/>
      <c r="K6" s="11"/>
      <c r="L6" s="7" t="s">
        <v>11</v>
      </c>
      <c r="M6" s="11"/>
    </row>
    <row r="7" spans="1:13" ht="31.5">
      <c r="A7" s="3">
        <v>1</v>
      </c>
      <c r="B7" s="4"/>
      <c r="C7" s="5" t="s">
        <v>224</v>
      </c>
      <c r="D7" s="4" t="s">
        <v>51</v>
      </c>
      <c r="E7" s="4" t="s">
        <v>44</v>
      </c>
      <c r="F7" s="4" t="s">
        <v>46</v>
      </c>
      <c r="G7" s="4" t="s">
        <v>95</v>
      </c>
      <c r="H7" s="4">
        <v>24</v>
      </c>
      <c r="I7" s="5">
        <v>44903</v>
      </c>
      <c r="J7" s="4" t="s">
        <v>110</v>
      </c>
      <c r="K7" s="6"/>
      <c r="L7" s="4" t="s">
        <v>11</v>
      </c>
      <c r="M7" s="4" t="s">
        <v>111</v>
      </c>
    </row>
    <row r="8" spans="1:13" ht="31.5">
      <c r="A8" s="3">
        <f t="shared" ref="A8:A11" si="0">A7+1</f>
        <v>2</v>
      </c>
      <c r="B8" s="4"/>
      <c r="C8" s="5" t="s">
        <v>225</v>
      </c>
      <c r="D8" s="4" t="s">
        <v>51</v>
      </c>
      <c r="E8" s="4" t="s">
        <v>112</v>
      </c>
      <c r="F8" s="4" t="s">
        <v>113</v>
      </c>
      <c r="G8" s="4" t="s">
        <v>52</v>
      </c>
      <c r="H8" s="4">
        <v>21</v>
      </c>
      <c r="I8" s="5">
        <v>45000</v>
      </c>
      <c r="J8" s="4" t="s">
        <v>114</v>
      </c>
      <c r="K8" s="6"/>
      <c r="L8" s="4" t="s">
        <v>11</v>
      </c>
      <c r="M8" s="4" t="s">
        <v>115</v>
      </c>
    </row>
    <row r="9" spans="1:13" ht="31.5">
      <c r="A9" s="4">
        <f t="shared" si="0"/>
        <v>3</v>
      </c>
      <c r="B9" s="4"/>
      <c r="C9" s="5" t="s">
        <v>226</v>
      </c>
      <c r="D9" s="4" t="s">
        <v>51</v>
      </c>
      <c r="E9" s="4" t="s">
        <v>116</v>
      </c>
      <c r="F9" s="4" t="s">
        <v>47</v>
      </c>
      <c r="G9" s="4" t="s">
        <v>117</v>
      </c>
      <c r="H9" s="4">
        <v>14</v>
      </c>
      <c r="I9" s="5">
        <v>45033</v>
      </c>
      <c r="J9" s="4" t="s">
        <v>120</v>
      </c>
      <c r="K9" s="6"/>
      <c r="L9" s="4" t="s">
        <v>11</v>
      </c>
      <c r="M9" s="4" t="s">
        <v>122</v>
      </c>
    </row>
    <row r="10" spans="1:13" s="18" customFormat="1" ht="60.75" customHeight="1">
      <c r="A10" s="4">
        <f t="shared" si="0"/>
        <v>4</v>
      </c>
      <c r="B10" s="4"/>
      <c r="C10" s="5" t="s">
        <v>227</v>
      </c>
      <c r="D10" s="4" t="s">
        <v>51</v>
      </c>
      <c r="E10" s="4" t="s">
        <v>118</v>
      </c>
      <c r="F10" s="4" t="s">
        <v>137</v>
      </c>
      <c r="G10" s="4" t="s">
        <v>119</v>
      </c>
      <c r="H10" s="4">
        <v>12</v>
      </c>
      <c r="I10" s="5">
        <v>45022</v>
      </c>
      <c r="J10" s="4" t="s">
        <v>121</v>
      </c>
      <c r="K10" s="6"/>
      <c r="L10" s="4" t="s">
        <v>11</v>
      </c>
      <c r="M10" s="4" t="s">
        <v>125</v>
      </c>
    </row>
    <row r="11" spans="1:13" s="18" customFormat="1" ht="31.5">
      <c r="A11" s="4">
        <f t="shared" si="0"/>
        <v>5</v>
      </c>
      <c r="B11" s="4"/>
      <c r="C11" s="5" t="s">
        <v>228</v>
      </c>
      <c r="D11" s="4" t="s">
        <v>51</v>
      </c>
      <c r="E11" s="4" t="s">
        <v>50</v>
      </c>
      <c r="F11" s="4" t="s">
        <v>26</v>
      </c>
      <c r="G11" s="4" t="s">
        <v>128</v>
      </c>
      <c r="H11" s="4">
        <v>76</v>
      </c>
      <c r="I11" s="5">
        <v>45050</v>
      </c>
      <c r="J11" s="4" t="s">
        <v>123</v>
      </c>
      <c r="K11" s="6"/>
      <c r="L11" s="4" t="s">
        <v>11</v>
      </c>
      <c r="M11" s="4" t="s">
        <v>124</v>
      </c>
    </row>
    <row r="12" spans="1:13" ht="31.5">
      <c r="A12" s="4">
        <f>A11+1</f>
        <v>6</v>
      </c>
      <c r="B12" s="4"/>
      <c r="C12" s="5" t="s">
        <v>229</v>
      </c>
      <c r="D12" s="4" t="s">
        <v>51</v>
      </c>
      <c r="E12" s="4" t="s">
        <v>48</v>
      </c>
      <c r="F12" s="4" t="s">
        <v>12</v>
      </c>
      <c r="G12" s="4" t="s">
        <v>49</v>
      </c>
      <c r="H12" s="4">
        <v>17</v>
      </c>
      <c r="I12" s="5">
        <v>45065</v>
      </c>
      <c r="J12" s="4" t="s">
        <v>126</v>
      </c>
      <c r="K12" s="6"/>
      <c r="L12" s="4" t="s">
        <v>11</v>
      </c>
      <c r="M12" s="4" t="s">
        <v>127</v>
      </c>
    </row>
    <row r="13" spans="1:13" ht="31.5">
      <c r="A13" s="4">
        <f t="shared" ref="A13:A14" si="1">A12+1</f>
        <v>7</v>
      </c>
      <c r="B13" s="4"/>
      <c r="C13" s="5" t="s">
        <v>230</v>
      </c>
      <c r="D13" s="4" t="s">
        <v>51</v>
      </c>
      <c r="E13" s="4" t="s">
        <v>54</v>
      </c>
      <c r="F13" s="4" t="s">
        <v>138</v>
      </c>
      <c r="G13" s="4" t="s">
        <v>55</v>
      </c>
      <c r="H13" s="4">
        <v>232</v>
      </c>
      <c r="I13" s="5">
        <v>45123</v>
      </c>
      <c r="J13" s="4" t="s">
        <v>139</v>
      </c>
      <c r="K13" s="6"/>
      <c r="L13" s="4" t="s">
        <v>11</v>
      </c>
      <c r="M13" s="4" t="s">
        <v>142</v>
      </c>
    </row>
    <row r="14" spans="1:13" ht="31.5">
      <c r="A14" s="4">
        <f t="shared" si="1"/>
        <v>8</v>
      </c>
      <c r="B14" s="4"/>
      <c r="C14" s="5" t="s">
        <v>231</v>
      </c>
      <c r="D14" s="4" t="s">
        <v>51</v>
      </c>
      <c r="E14" s="4" t="s">
        <v>56</v>
      </c>
      <c r="F14" s="4" t="s">
        <v>30</v>
      </c>
      <c r="G14" s="4" t="s">
        <v>57</v>
      </c>
      <c r="H14" s="4">
        <v>9</v>
      </c>
      <c r="I14" s="5">
        <v>45124</v>
      </c>
      <c r="J14" s="4" t="s">
        <v>140</v>
      </c>
      <c r="K14" s="6"/>
      <c r="L14" s="4" t="s">
        <v>11</v>
      </c>
      <c r="M14" s="4" t="s">
        <v>143</v>
      </c>
    </row>
    <row r="15" spans="1:13" ht="47.25">
      <c r="A15" s="4">
        <f>A14+1</f>
        <v>9</v>
      </c>
      <c r="B15" s="4"/>
      <c r="C15" s="5" t="s">
        <v>232</v>
      </c>
      <c r="D15" s="4" t="s">
        <v>51</v>
      </c>
      <c r="E15" s="4" t="s">
        <v>144</v>
      </c>
      <c r="F15" s="4" t="s">
        <v>147</v>
      </c>
      <c r="G15" s="4" t="s">
        <v>141</v>
      </c>
      <c r="H15" s="4">
        <v>62</v>
      </c>
      <c r="I15" s="5">
        <v>45132</v>
      </c>
      <c r="J15" s="4" t="s">
        <v>146</v>
      </c>
      <c r="K15" s="6"/>
      <c r="L15" s="4" t="s">
        <v>11</v>
      </c>
      <c r="M15" s="4" t="s">
        <v>145</v>
      </c>
    </row>
    <row r="16" spans="1:13" ht="31.5">
      <c r="A16" s="4">
        <f t="shared" ref="A16:A22" si="2">A15+1</f>
        <v>10</v>
      </c>
      <c r="B16" s="4"/>
      <c r="C16" s="5" t="s">
        <v>233</v>
      </c>
      <c r="D16" s="4" t="s">
        <v>51</v>
      </c>
      <c r="E16" s="4" t="s">
        <v>31</v>
      </c>
      <c r="F16" s="4" t="s">
        <v>148</v>
      </c>
      <c r="G16" s="4" t="s">
        <v>75</v>
      </c>
      <c r="H16" s="4">
        <v>12</v>
      </c>
      <c r="I16" s="5">
        <v>45252</v>
      </c>
      <c r="J16" s="4" t="s">
        <v>149</v>
      </c>
      <c r="K16" s="6"/>
      <c r="L16" s="4" t="s">
        <v>11</v>
      </c>
      <c r="M16" s="4" t="s">
        <v>152</v>
      </c>
    </row>
    <row r="17" spans="1:13" ht="31.5">
      <c r="A17" s="4">
        <f t="shared" si="2"/>
        <v>11</v>
      </c>
      <c r="B17" s="4"/>
      <c r="C17" s="5" t="s">
        <v>234</v>
      </c>
      <c r="D17" s="4" t="s">
        <v>51</v>
      </c>
      <c r="E17" s="4" t="s">
        <v>83</v>
      </c>
      <c r="F17" s="4" t="s">
        <v>84</v>
      </c>
      <c r="G17" s="4" t="s">
        <v>85</v>
      </c>
      <c r="H17" s="4">
        <v>5</v>
      </c>
      <c r="I17" s="5">
        <v>45258</v>
      </c>
      <c r="J17" s="4" t="s">
        <v>150</v>
      </c>
      <c r="K17" s="6"/>
      <c r="L17" s="4" t="s">
        <v>11</v>
      </c>
      <c r="M17" s="4" t="s">
        <v>153</v>
      </c>
    </row>
    <row r="18" spans="1:13" ht="63">
      <c r="A18" s="4">
        <f t="shared" si="2"/>
        <v>12</v>
      </c>
      <c r="B18" s="4"/>
      <c r="C18" s="5" t="s">
        <v>235</v>
      </c>
      <c r="D18" s="4" t="s">
        <v>51</v>
      </c>
      <c r="E18" s="4" t="s">
        <v>58</v>
      </c>
      <c r="F18" s="4" t="s">
        <v>13</v>
      </c>
      <c r="G18" s="4" t="s">
        <v>59</v>
      </c>
      <c r="H18" s="4">
        <v>12</v>
      </c>
      <c r="I18" s="5">
        <v>45258</v>
      </c>
      <c r="J18" s="4" t="s">
        <v>151</v>
      </c>
      <c r="K18" s="6"/>
      <c r="L18" s="4" t="s">
        <v>11</v>
      </c>
      <c r="M18" s="4" t="s">
        <v>154</v>
      </c>
    </row>
    <row r="19" spans="1:13" ht="94.5">
      <c r="A19" s="4">
        <f t="shared" si="2"/>
        <v>13</v>
      </c>
      <c r="B19" s="4"/>
      <c r="C19" s="5" t="s">
        <v>236</v>
      </c>
      <c r="D19" s="4" t="s">
        <v>51</v>
      </c>
      <c r="E19" s="4" t="s">
        <v>78</v>
      </c>
      <c r="F19" s="4" t="s">
        <v>79</v>
      </c>
      <c r="G19" s="4" t="s">
        <v>80</v>
      </c>
      <c r="H19" s="4">
        <v>77</v>
      </c>
      <c r="I19" s="5">
        <v>45266</v>
      </c>
      <c r="J19" s="4" t="s">
        <v>155</v>
      </c>
      <c r="K19" s="6"/>
      <c r="L19" s="4" t="s">
        <v>11</v>
      </c>
      <c r="M19" s="4" t="s">
        <v>156</v>
      </c>
    </row>
    <row r="20" spans="1:13" ht="31.5">
      <c r="A20" s="4">
        <f t="shared" si="2"/>
        <v>14</v>
      </c>
      <c r="B20" s="4"/>
      <c r="C20" s="5" t="s">
        <v>237</v>
      </c>
      <c r="D20" s="4" t="s">
        <v>51</v>
      </c>
      <c r="E20" s="4" t="s">
        <v>81</v>
      </c>
      <c r="F20" s="4" t="s">
        <v>157</v>
      </c>
      <c r="G20" s="4" t="s">
        <v>158</v>
      </c>
      <c r="H20" s="4">
        <v>25</v>
      </c>
      <c r="I20" s="5">
        <v>45271</v>
      </c>
      <c r="J20" s="4" t="s">
        <v>159</v>
      </c>
      <c r="K20" s="6"/>
      <c r="L20" s="4" t="s">
        <v>11</v>
      </c>
      <c r="M20" s="4" t="s">
        <v>161</v>
      </c>
    </row>
    <row r="21" spans="1:13" ht="31.5">
      <c r="A21" s="4">
        <f t="shared" si="2"/>
        <v>15</v>
      </c>
      <c r="B21" s="4"/>
      <c r="C21" s="10" t="s">
        <v>238</v>
      </c>
      <c r="D21" s="9" t="s">
        <v>51</v>
      </c>
      <c r="E21" s="9" t="s">
        <v>33</v>
      </c>
      <c r="F21" s="9" t="s">
        <v>16</v>
      </c>
      <c r="G21" s="9" t="s">
        <v>70</v>
      </c>
      <c r="H21" s="9">
        <v>76</v>
      </c>
      <c r="I21" s="10">
        <v>45272</v>
      </c>
      <c r="J21" s="9" t="s">
        <v>160</v>
      </c>
      <c r="K21" s="6"/>
      <c r="L21" s="4" t="s">
        <v>11</v>
      </c>
      <c r="M21" s="4" t="s">
        <v>162</v>
      </c>
    </row>
    <row r="22" spans="1:13" s="21" customFormat="1" ht="31.5">
      <c r="A22" s="4">
        <f t="shared" si="2"/>
        <v>16</v>
      </c>
      <c r="B22" s="4"/>
      <c r="C22" s="10" t="s">
        <v>239</v>
      </c>
      <c r="D22" s="7" t="s">
        <v>51</v>
      </c>
      <c r="E22" s="7" t="s">
        <v>76</v>
      </c>
      <c r="F22" s="7" t="s">
        <v>164</v>
      </c>
      <c r="G22" s="7" t="s">
        <v>77</v>
      </c>
      <c r="H22" s="7">
        <v>20</v>
      </c>
      <c r="I22" s="8">
        <v>45280</v>
      </c>
      <c r="J22" s="7" t="s">
        <v>163</v>
      </c>
      <c r="K22" s="6"/>
      <c r="L22" s="4" t="s">
        <v>11</v>
      </c>
      <c r="M22" s="4" t="s">
        <v>166</v>
      </c>
    </row>
    <row r="23" spans="1:13" s="21" customFormat="1" ht="47.25">
      <c r="A23" s="4">
        <f>A22+1</f>
        <v>17</v>
      </c>
      <c r="B23" s="4"/>
      <c r="C23" s="13" t="s">
        <v>240</v>
      </c>
      <c r="D23" s="4" t="s">
        <v>51</v>
      </c>
      <c r="E23" s="4" t="s">
        <v>96</v>
      </c>
      <c r="F23" s="4" t="s">
        <v>32</v>
      </c>
      <c r="G23" s="4" t="s">
        <v>82</v>
      </c>
      <c r="H23" s="4">
        <v>14</v>
      </c>
      <c r="I23" s="5">
        <v>45279</v>
      </c>
      <c r="J23" s="4" t="s">
        <v>165</v>
      </c>
      <c r="K23" s="6"/>
      <c r="L23" s="4" t="s">
        <v>11</v>
      </c>
      <c r="M23" s="4" t="s">
        <v>167</v>
      </c>
    </row>
    <row r="24" spans="1:13" s="21" customFormat="1" ht="31.5">
      <c r="A24" s="4">
        <f t="shared" ref="A24:A33" si="3">A23+1</f>
        <v>18</v>
      </c>
      <c r="B24" s="4"/>
      <c r="C24" s="13" t="s">
        <v>241</v>
      </c>
      <c r="D24" s="4" t="s">
        <v>51</v>
      </c>
      <c r="E24" s="4" t="s">
        <v>170</v>
      </c>
      <c r="F24" s="4" t="s">
        <v>15</v>
      </c>
      <c r="G24" s="4" t="s">
        <v>65</v>
      </c>
      <c r="H24" s="4">
        <v>7</v>
      </c>
      <c r="I24" s="5">
        <v>45307</v>
      </c>
      <c r="J24" s="4" t="s">
        <v>168</v>
      </c>
      <c r="K24" s="6"/>
      <c r="L24" s="4" t="s">
        <v>11</v>
      </c>
      <c r="M24" s="4" t="s">
        <v>169</v>
      </c>
    </row>
    <row r="25" spans="1:13" s="21" customFormat="1" ht="47.25">
      <c r="A25" s="4">
        <f t="shared" si="3"/>
        <v>19</v>
      </c>
      <c r="B25" s="4"/>
      <c r="C25" s="13" t="s">
        <v>242</v>
      </c>
      <c r="D25" s="4" t="s">
        <v>51</v>
      </c>
      <c r="E25" s="4" t="s">
        <v>171</v>
      </c>
      <c r="F25" s="4" t="s">
        <v>172</v>
      </c>
      <c r="G25" s="4" t="s">
        <v>173</v>
      </c>
      <c r="H25" s="4">
        <v>12</v>
      </c>
      <c r="I25" s="5">
        <v>45317</v>
      </c>
      <c r="J25" s="4" t="s">
        <v>174</v>
      </c>
      <c r="K25" s="6"/>
      <c r="L25" s="4" t="s">
        <v>11</v>
      </c>
      <c r="M25" s="4" t="s">
        <v>175</v>
      </c>
    </row>
    <row r="26" spans="1:13" s="21" customFormat="1" ht="31.5">
      <c r="A26" s="4">
        <f t="shared" si="3"/>
        <v>20</v>
      </c>
      <c r="B26" s="4"/>
      <c r="C26" s="13" t="s">
        <v>243</v>
      </c>
      <c r="D26" s="4" t="s">
        <v>51</v>
      </c>
      <c r="E26" s="4" t="s">
        <v>261</v>
      </c>
      <c r="F26" s="4" t="s">
        <v>27</v>
      </c>
      <c r="G26" s="4" t="s">
        <v>67</v>
      </c>
      <c r="H26" s="4">
        <v>57</v>
      </c>
      <c r="I26" s="5">
        <v>45355</v>
      </c>
      <c r="J26" s="4" t="s">
        <v>180</v>
      </c>
      <c r="K26" s="6"/>
      <c r="L26" s="4" t="s">
        <v>11</v>
      </c>
      <c r="M26" s="4" t="s">
        <v>183</v>
      </c>
    </row>
    <row r="27" spans="1:13" s="21" customFormat="1" ht="47.25">
      <c r="A27" s="4">
        <f t="shared" si="3"/>
        <v>21</v>
      </c>
      <c r="B27" s="4"/>
      <c r="C27" s="13" t="s">
        <v>244</v>
      </c>
      <c r="D27" s="4" t="s">
        <v>51</v>
      </c>
      <c r="E27" s="4" t="s">
        <v>260</v>
      </c>
      <c r="F27" s="4" t="s">
        <v>19</v>
      </c>
      <c r="G27" s="4" t="s">
        <v>179</v>
      </c>
      <c r="H27" s="4">
        <v>49</v>
      </c>
      <c r="I27" s="5">
        <v>45355</v>
      </c>
      <c r="J27" s="4" t="s">
        <v>180</v>
      </c>
      <c r="K27" s="6"/>
      <c r="L27" s="4" t="s">
        <v>11</v>
      </c>
      <c r="M27" s="4" t="s">
        <v>184</v>
      </c>
    </row>
    <row r="28" spans="1:13" s="21" customFormat="1" ht="31.5">
      <c r="A28" s="4">
        <f t="shared" si="3"/>
        <v>22</v>
      </c>
      <c r="B28" s="4"/>
      <c r="C28" s="13" t="s">
        <v>245</v>
      </c>
      <c r="D28" s="4" t="s">
        <v>51</v>
      </c>
      <c r="E28" s="4" t="s">
        <v>60</v>
      </c>
      <c r="F28" s="4" t="s">
        <v>181</v>
      </c>
      <c r="G28" s="4" t="s">
        <v>69</v>
      </c>
      <c r="H28" s="4">
        <v>30</v>
      </c>
      <c r="I28" s="5">
        <v>45358</v>
      </c>
      <c r="J28" s="4" t="s">
        <v>178</v>
      </c>
      <c r="K28" s="6"/>
      <c r="L28" s="4" t="s">
        <v>11</v>
      </c>
      <c r="M28" s="4" t="s">
        <v>185</v>
      </c>
    </row>
    <row r="29" spans="1:13" s="21" customFormat="1" ht="47.25">
      <c r="A29" s="4">
        <f t="shared" si="3"/>
        <v>23</v>
      </c>
      <c r="B29" s="4"/>
      <c r="C29" s="13" t="s">
        <v>246</v>
      </c>
      <c r="D29" s="4" t="s">
        <v>51</v>
      </c>
      <c r="E29" s="4" t="s">
        <v>61</v>
      </c>
      <c r="F29" s="4" t="s">
        <v>176</v>
      </c>
      <c r="G29" s="4" t="s">
        <v>71</v>
      </c>
      <c r="H29" s="4">
        <v>9</v>
      </c>
      <c r="I29" s="5">
        <v>45362</v>
      </c>
      <c r="J29" s="4" t="s">
        <v>177</v>
      </c>
      <c r="K29" s="6"/>
      <c r="L29" s="4" t="s">
        <v>11</v>
      </c>
      <c r="M29" s="4" t="s">
        <v>186</v>
      </c>
    </row>
    <row r="30" spans="1:13" s="21" customFormat="1" ht="31.5">
      <c r="A30" s="4">
        <f t="shared" si="3"/>
        <v>24</v>
      </c>
      <c r="B30" s="4"/>
      <c r="C30" s="5" t="s">
        <v>247</v>
      </c>
      <c r="D30" s="4" t="s">
        <v>51</v>
      </c>
      <c r="E30" s="4" t="s">
        <v>262</v>
      </c>
      <c r="F30" s="4" t="s">
        <v>18</v>
      </c>
      <c r="G30" s="4" t="s">
        <v>66</v>
      </c>
      <c r="H30" s="4">
        <v>15</v>
      </c>
      <c r="I30" s="5">
        <v>45362</v>
      </c>
      <c r="J30" s="4" t="s">
        <v>177</v>
      </c>
      <c r="K30" s="6"/>
      <c r="L30" s="4" t="s">
        <v>11</v>
      </c>
      <c r="M30" s="4" t="s">
        <v>187</v>
      </c>
    </row>
    <row r="31" spans="1:13" s="21" customFormat="1" ht="31.5">
      <c r="A31" s="4">
        <f t="shared" si="3"/>
        <v>25</v>
      </c>
      <c r="B31" s="4"/>
      <c r="C31" s="5" t="s">
        <v>248</v>
      </c>
      <c r="D31" s="4" t="s">
        <v>51</v>
      </c>
      <c r="E31" s="4" t="s">
        <v>62</v>
      </c>
      <c r="F31" s="4" t="s">
        <v>64</v>
      </c>
      <c r="G31" s="4" t="s">
        <v>72</v>
      </c>
      <c r="H31" s="4">
        <v>15</v>
      </c>
      <c r="I31" s="5">
        <v>45376</v>
      </c>
      <c r="J31" s="4" t="s">
        <v>182</v>
      </c>
      <c r="K31" s="6"/>
      <c r="L31" s="4" t="s">
        <v>11</v>
      </c>
      <c r="M31" s="4" t="s">
        <v>188</v>
      </c>
    </row>
    <row r="32" spans="1:13" s="21" customFormat="1" ht="47.25">
      <c r="A32" s="4">
        <f t="shared" si="3"/>
        <v>26</v>
      </c>
      <c r="B32" s="4"/>
      <c r="C32" s="5" t="s">
        <v>249</v>
      </c>
      <c r="D32" s="4" t="s">
        <v>51</v>
      </c>
      <c r="E32" s="4" t="s">
        <v>63</v>
      </c>
      <c r="F32" s="4" t="s">
        <v>14</v>
      </c>
      <c r="G32" s="4" t="s">
        <v>74</v>
      </c>
      <c r="H32" s="4">
        <v>50</v>
      </c>
      <c r="I32" s="5">
        <v>45376</v>
      </c>
      <c r="J32" s="4" t="s">
        <v>182</v>
      </c>
      <c r="K32" s="6"/>
      <c r="L32" s="4" t="s">
        <v>11</v>
      </c>
      <c r="M32" s="4" t="s">
        <v>189</v>
      </c>
    </row>
    <row r="33" spans="1:13" s="21" customFormat="1" ht="31.5">
      <c r="A33" s="4">
        <f t="shared" si="3"/>
        <v>27</v>
      </c>
      <c r="B33" s="4"/>
      <c r="C33" s="5" t="s">
        <v>250</v>
      </c>
      <c r="D33" s="4" t="s">
        <v>51</v>
      </c>
      <c r="E33" s="4" t="s">
        <v>263</v>
      </c>
      <c r="F33" s="4" t="s">
        <v>17</v>
      </c>
      <c r="G33" s="4" t="s">
        <v>73</v>
      </c>
      <c r="H33" s="4">
        <v>81</v>
      </c>
      <c r="I33" s="5">
        <v>45371</v>
      </c>
      <c r="J33" s="4" t="s">
        <v>190</v>
      </c>
      <c r="K33" s="6"/>
      <c r="L33" s="4" t="s">
        <v>11</v>
      </c>
      <c r="M33" s="4" t="s">
        <v>191</v>
      </c>
    </row>
    <row r="34" spans="1:13" s="21" customFormat="1" ht="47.25">
      <c r="A34" s="4">
        <f>A33+1</f>
        <v>28</v>
      </c>
      <c r="B34" s="4"/>
      <c r="C34" s="5" t="s">
        <v>251</v>
      </c>
      <c r="D34" s="4" t="s">
        <v>51</v>
      </c>
      <c r="E34" s="4" t="s">
        <v>264</v>
      </c>
      <c r="F34" s="4" t="s">
        <v>45</v>
      </c>
      <c r="G34" s="4" t="s">
        <v>93</v>
      </c>
      <c r="H34" s="4">
        <v>359</v>
      </c>
      <c r="I34" s="5">
        <v>45427</v>
      </c>
      <c r="J34" s="4" t="s">
        <v>192</v>
      </c>
      <c r="K34" s="6"/>
      <c r="L34" s="4" t="s">
        <v>11</v>
      </c>
      <c r="M34" s="4" t="s">
        <v>193</v>
      </c>
    </row>
    <row r="35" spans="1:13" s="21" customFormat="1" ht="31.5">
      <c r="A35" s="4">
        <f t="shared" ref="A35" si="4">A34+1</f>
        <v>29</v>
      </c>
      <c r="B35" s="4"/>
      <c r="C35" s="5" t="s">
        <v>252</v>
      </c>
      <c r="D35" s="4" t="s">
        <v>51</v>
      </c>
      <c r="E35" s="4" t="s">
        <v>194</v>
      </c>
      <c r="F35" s="4" t="s">
        <v>200</v>
      </c>
      <c r="G35" s="4" t="s">
        <v>201</v>
      </c>
      <c r="H35" s="4">
        <v>6</v>
      </c>
      <c r="I35" s="5">
        <v>45460</v>
      </c>
      <c r="J35" s="4" t="s">
        <v>196</v>
      </c>
      <c r="K35" s="6"/>
      <c r="L35" s="4" t="s">
        <v>11</v>
      </c>
      <c r="M35" s="4" t="s">
        <v>197</v>
      </c>
    </row>
    <row r="36" spans="1:13" s="21" customFormat="1" ht="47.25">
      <c r="A36" s="4">
        <f>A35+1</f>
        <v>30</v>
      </c>
      <c r="B36" s="4"/>
      <c r="C36" s="5" t="s">
        <v>253</v>
      </c>
      <c r="D36" s="4" t="s">
        <v>51</v>
      </c>
      <c r="E36" s="4" t="s">
        <v>208</v>
      </c>
      <c r="F36" s="4" t="s">
        <v>199</v>
      </c>
      <c r="G36" s="4" t="s">
        <v>195</v>
      </c>
      <c r="H36" s="4">
        <v>5</v>
      </c>
      <c r="I36" s="5">
        <v>45460</v>
      </c>
      <c r="J36" s="4" t="s">
        <v>196</v>
      </c>
      <c r="K36" s="6"/>
      <c r="L36" s="4" t="s">
        <v>11</v>
      </c>
      <c r="M36" s="4" t="s">
        <v>198</v>
      </c>
    </row>
    <row r="37" spans="1:13" s="21" customFormat="1" ht="31.5">
      <c r="A37" s="4">
        <f t="shared" ref="A37:A56" si="5">A36+1</f>
        <v>31</v>
      </c>
      <c r="B37" s="4"/>
      <c r="C37" s="5" t="s">
        <v>254</v>
      </c>
      <c r="D37" s="4" t="s">
        <v>51</v>
      </c>
      <c r="E37" s="4" t="s">
        <v>211</v>
      </c>
      <c r="F37" s="4" t="s">
        <v>212</v>
      </c>
      <c r="G37" s="4" t="s">
        <v>213</v>
      </c>
      <c r="H37" s="4">
        <v>3</v>
      </c>
      <c r="I37" s="5">
        <v>45506</v>
      </c>
      <c r="J37" s="4" t="s">
        <v>215</v>
      </c>
      <c r="K37" s="6"/>
      <c r="L37" s="4" t="s">
        <v>11</v>
      </c>
      <c r="M37" s="4" t="s">
        <v>216</v>
      </c>
    </row>
    <row r="38" spans="1:13" s="21" customFormat="1" ht="47.25">
      <c r="A38" s="4">
        <f t="shared" si="5"/>
        <v>32</v>
      </c>
      <c r="B38" s="4"/>
      <c r="C38" s="5" t="s">
        <v>255</v>
      </c>
      <c r="D38" s="4" t="s">
        <v>51</v>
      </c>
      <c r="E38" s="4" t="s">
        <v>214</v>
      </c>
      <c r="F38" s="4" t="s">
        <v>24</v>
      </c>
      <c r="G38" s="4" t="s">
        <v>94</v>
      </c>
      <c r="H38" s="4">
        <v>8</v>
      </c>
      <c r="I38" s="5">
        <v>45515</v>
      </c>
      <c r="J38" s="4" t="s">
        <v>218</v>
      </c>
      <c r="K38" s="6"/>
      <c r="L38" s="4" t="s">
        <v>11</v>
      </c>
      <c r="M38" s="4" t="s">
        <v>217</v>
      </c>
    </row>
    <row r="39" spans="1:13" s="21" customFormat="1" ht="47.25">
      <c r="A39" s="4">
        <f t="shared" si="5"/>
        <v>33</v>
      </c>
      <c r="B39" s="4"/>
      <c r="C39" s="5" t="s">
        <v>256</v>
      </c>
      <c r="D39" s="4" t="s">
        <v>51</v>
      </c>
      <c r="E39" s="4" t="s">
        <v>259</v>
      </c>
      <c r="F39" s="4" t="s">
        <v>25</v>
      </c>
      <c r="G39" s="4" t="s">
        <v>87</v>
      </c>
      <c r="H39" s="4">
        <v>5</v>
      </c>
      <c r="I39" s="5">
        <v>45562</v>
      </c>
      <c r="J39" s="4" t="s">
        <v>219</v>
      </c>
      <c r="K39" s="6"/>
      <c r="L39" s="4" t="s">
        <v>11</v>
      </c>
      <c r="M39" s="4" t="s">
        <v>220</v>
      </c>
    </row>
    <row r="40" spans="1:13" s="21" customFormat="1" ht="47.25">
      <c r="A40" s="4">
        <f t="shared" si="5"/>
        <v>34</v>
      </c>
      <c r="B40" s="5" t="s">
        <v>269</v>
      </c>
      <c r="C40" s="5" t="s">
        <v>257</v>
      </c>
      <c r="D40" s="4" t="s">
        <v>51</v>
      </c>
      <c r="E40" s="4" t="s">
        <v>97</v>
      </c>
      <c r="F40" s="4" t="s">
        <v>98</v>
      </c>
      <c r="G40" s="4" t="s">
        <v>53</v>
      </c>
      <c r="H40" s="4">
        <v>22</v>
      </c>
      <c r="I40" s="5">
        <v>45628</v>
      </c>
      <c r="J40" s="4" t="s">
        <v>270</v>
      </c>
      <c r="K40" s="6"/>
      <c r="L40" s="4" t="s">
        <v>11</v>
      </c>
      <c r="M40" s="4" t="s">
        <v>271</v>
      </c>
    </row>
    <row r="41" spans="1:13" s="21" customFormat="1" ht="47.25">
      <c r="A41" s="4">
        <f t="shared" si="5"/>
        <v>35</v>
      </c>
      <c r="B41" s="5" t="s">
        <v>273</v>
      </c>
      <c r="C41" s="5" t="s">
        <v>272</v>
      </c>
      <c r="D41" s="4" t="s">
        <v>51</v>
      </c>
      <c r="E41" s="4" t="s">
        <v>275</v>
      </c>
      <c r="F41" s="4" t="s">
        <v>86</v>
      </c>
      <c r="G41" s="4" t="s">
        <v>267</v>
      </c>
      <c r="H41" s="4">
        <v>68</v>
      </c>
      <c r="I41" s="5">
        <v>45640</v>
      </c>
      <c r="J41" s="4" t="s">
        <v>268</v>
      </c>
      <c r="K41" s="6"/>
      <c r="L41" s="4" t="s">
        <v>11</v>
      </c>
      <c r="M41" s="4" t="s">
        <v>274</v>
      </c>
    </row>
    <row r="42" spans="1:13" s="21" customFormat="1" ht="47.25">
      <c r="A42" s="4">
        <f t="shared" si="5"/>
        <v>36</v>
      </c>
      <c r="B42" s="5" t="s">
        <v>279</v>
      </c>
      <c r="C42" s="5" t="s">
        <v>276</v>
      </c>
      <c r="D42" s="4" t="s">
        <v>51</v>
      </c>
      <c r="E42" s="4" t="s">
        <v>99</v>
      </c>
      <c r="F42" s="4" t="s">
        <v>39</v>
      </c>
      <c r="G42" s="4" t="s">
        <v>88</v>
      </c>
      <c r="H42" s="4">
        <v>5</v>
      </c>
      <c r="I42" s="5">
        <v>45695</v>
      </c>
      <c r="J42" s="4" t="s">
        <v>277</v>
      </c>
      <c r="K42" s="6"/>
      <c r="L42" s="4" t="s">
        <v>11</v>
      </c>
      <c r="M42" s="4" t="s">
        <v>278</v>
      </c>
    </row>
    <row r="43" spans="1:13" s="21" customFormat="1" ht="47.25">
      <c r="A43" s="4">
        <f t="shared" si="5"/>
        <v>37</v>
      </c>
      <c r="B43" s="5" t="s">
        <v>283</v>
      </c>
      <c r="C43" s="5" t="s">
        <v>282</v>
      </c>
      <c r="D43" s="4" t="s">
        <v>51</v>
      </c>
      <c r="E43" s="4" t="s">
        <v>35</v>
      </c>
      <c r="F43" s="4" t="s">
        <v>100</v>
      </c>
      <c r="G43" s="4" t="s">
        <v>101</v>
      </c>
      <c r="H43" s="4">
        <v>4</v>
      </c>
      <c r="I43" s="5">
        <v>45728</v>
      </c>
      <c r="J43" s="4" t="s">
        <v>280</v>
      </c>
      <c r="K43" s="6"/>
      <c r="L43" s="4" t="s">
        <v>11</v>
      </c>
      <c r="M43" s="4" t="s">
        <v>281</v>
      </c>
    </row>
    <row r="44" spans="1:13" s="21" customFormat="1" ht="47.25">
      <c r="A44" s="4">
        <f t="shared" si="5"/>
        <v>38</v>
      </c>
      <c r="B44" s="5" t="s">
        <v>292</v>
      </c>
      <c r="C44" s="5" t="s">
        <v>285</v>
      </c>
      <c r="D44" s="4" t="s">
        <v>51</v>
      </c>
      <c r="E44" s="4" t="s">
        <v>36</v>
      </c>
      <c r="F44" s="4" t="s">
        <v>295</v>
      </c>
      <c r="G44" s="4" t="s">
        <v>89</v>
      </c>
      <c r="H44" s="4">
        <v>41</v>
      </c>
      <c r="I44" s="5">
        <v>45735</v>
      </c>
      <c r="J44" s="4" t="s">
        <v>284</v>
      </c>
      <c r="K44" s="6"/>
      <c r="L44" s="4" t="s">
        <v>11</v>
      </c>
      <c r="M44" s="4" t="s">
        <v>289</v>
      </c>
    </row>
    <row r="45" spans="1:13" s="21" customFormat="1" ht="47.25">
      <c r="A45" s="4">
        <f t="shared" si="5"/>
        <v>39</v>
      </c>
      <c r="B45" s="5" t="s">
        <v>293</v>
      </c>
      <c r="C45" s="5" t="s">
        <v>286</v>
      </c>
      <c r="D45" s="4" t="s">
        <v>51</v>
      </c>
      <c r="E45" s="4" t="s">
        <v>37</v>
      </c>
      <c r="F45" s="4" t="s">
        <v>103</v>
      </c>
      <c r="G45" s="4" t="s">
        <v>102</v>
      </c>
      <c r="H45" s="4">
        <v>3</v>
      </c>
      <c r="I45" s="5">
        <v>45740</v>
      </c>
      <c r="J45" s="4" t="s">
        <v>288</v>
      </c>
      <c r="K45" s="6"/>
      <c r="L45" s="4" t="s">
        <v>11</v>
      </c>
      <c r="M45" s="4" t="s">
        <v>291</v>
      </c>
    </row>
    <row r="46" spans="1:13" s="21" customFormat="1" ht="47.25">
      <c r="A46" s="4">
        <f t="shared" si="5"/>
        <v>40</v>
      </c>
      <c r="B46" s="5" t="s">
        <v>294</v>
      </c>
      <c r="C46" s="5" t="s">
        <v>287</v>
      </c>
      <c r="D46" s="4" t="s">
        <v>51</v>
      </c>
      <c r="E46" s="4" t="s">
        <v>38</v>
      </c>
      <c r="F46" s="4" t="s">
        <v>20</v>
      </c>
      <c r="G46" s="4" t="s">
        <v>102</v>
      </c>
      <c r="H46" s="4">
        <v>41</v>
      </c>
      <c r="I46" s="5">
        <v>45740</v>
      </c>
      <c r="J46" s="4" t="s">
        <v>288</v>
      </c>
      <c r="K46" s="6"/>
      <c r="L46" s="4" t="s">
        <v>11</v>
      </c>
      <c r="M46" s="4" t="s">
        <v>290</v>
      </c>
    </row>
    <row r="47" spans="1:13" s="21" customFormat="1" ht="63">
      <c r="A47" s="4">
        <f t="shared" si="5"/>
        <v>41</v>
      </c>
      <c r="B47" s="5" t="s">
        <v>298</v>
      </c>
      <c r="C47" s="5" t="s">
        <v>297</v>
      </c>
      <c r="D47" s="4" t="s">
        <v>51</v>
      </c>
      <c r="E47" s="4" t="s">
        <v>40</v>
      </c>
      <c r="F47" s="17" t="s">
        <v>296</v>
      </c>
      <c r="G47" s="4" t="s">
        <v>104</v>
      </c>
      <c r="H47" s="4">
        <v>12</v>
      </c>
      <c r="I47" s="5">
        <v>45762</v>
      </c>
      <c r="J47" s="5" t="s">
        <v>299</v>
      </c>
      <c r="K47" s="6"/>
      <c r="L47" s="4" t="s">
        <v>11</v>
      </c>
      <c r="M47" s="4" t="s">
        <v>300</v>
      </c>
    </row>
    <row r="48" spans="1:13" s="21" customFormat="1" ht="47.25">
      <c r="A48" s="4">
        <f t="shared" si="5"/>
        <v>42</v>
      </c>
      <c r="B48" s="5" t="s">
        <v>301</v>
      </c>
      <c r="C48" s="5" t="s">
        <v>302</v>
      </c>
      <c r="D48" s="4" t="s">
        <v>51</v>
      </c>
      <c r="E48" s="4" t="s">
        <v>106</v>
      </c>
      <c r="F48" s="4" t="s">
        <v>105</v>
      </c>
      <c r="G48" s="4" t="s">
        <v>90</v>
      </c>
      <c r="H48" s="4">
        <v>41</v>
      </c>
      <c r="I48" s="5">
        <v>45797</v>
      </c>
      <c r="J48" s="5" t="s">
        <v>303</v>
      </c>
      <c r="K48" s="6"/>
      <c r="L48" s="4" t="s">
        <v>11</v>
      </c>
      <c r="M48" s="4" t="s">
        <v>304</v>
      </c>
    </row>
    <row r="49" spans="1:13" s="21" customFormat="1" ht="47.25">
      <c r="A49" s="4">
        <f t="shared" si="5"/>
        <v>43</v>
      </c>
      <c r="B49" s="5" t="s">
        <v>312</v>
      </c>
      <c r="C49" s="5" t="s">
        <v>306</v>
      </c>
      <c r="D49" s="4" t="s">
        <v>51</v>
      </c>
      <c r="E49" s="4" t="s">
        <v>28</v>
      </c>
      <c r="F49" s="4" t="s">
        <v>21</v>
      </c>
      <c r="G49" s="4" t="s">
        <v>91</v>
      </c>
      <c r="H49" s="4">
        <v>69</v>
      </c>
      <c r="I49" s="5">
        <v>45814</v>
      </c>
      <c r="J49" s="4" t="s">
        <v>309</v>
      </c>
      <c r="K49" s="6"/>
      <c r="L49" s="4" t="s">
        <v>11</v>
      </c>
      <c r="M49" s="4" t="s">
        <v>310</v>
      </c>
    </row>
    <row r="50" spans="1:13" s="21" customFormat="1" ht="47.25">
      <c r="A50" s="4">
        <f t="shared" si="5"/>
        <v>44</v>
      </c>
      <c r="B50" s="5" t="s">
        <v>313</v>
      </c>
      <c r="C50" s="5" t="s">
        <v>305</v>
      </c>
      <c r="D50" s="4" t="s">
        <v>51</v>
      </c>
      <c r="E50" s="4" t="s">
        <v>41</v>
      </c>
      <c r="F50" s="4" t="s">
        <v>308</v>
      </c>
      <c r="G50" s="4" t="s">
        <v>307</v>
      </c>
      <c r="H50" s="4">
        <v>34</v>
      </c>
      <c r="I50" s="5">
        <v>45831</v>
      </c>
      <c r="J50" s="4" t="s">
        <v>314</v>
      </c>
      <c r="K50" s="6"/>
      <c r="L50" s="4" t="s">
        <v>11</v>
      </c>
      <c r="M50" s="4" t="s">
        <v>311</v>
      </c>
    </row>
    <row r="51" spans="1:13" s="21" customFormat="1" ht="47.25">
      <c r="A51" s="4">
        <f t="shared" si="5"/>
        <v>45</v>
      </c>
      <c r="B51" s="5" t="s">
        <v>317</v>
      </c>
      <c r="C51" s="5" t="s">
        <v>318</v>
      </c>
      <c r="D51" s="4" t="s">
        <v>51</v>
      </c>
      <c r="E51" s="4" t="s">
        <v>34</v>
      </c>
      <c r="F51" s="4" t="s">
        <v>23</v>
      </c>
      <c r="G51" s="4" t="s">
        <v>68</v>
      </c>
      <c r="H51" s="4">
        <v>56</v>
      </c>
      <c r="I51" s="5">
        <v>45869</v>
      </c>
      <c r="J51" s="4" t="s">
        <v>319</v>
      </c>
      <c r="K51" s="6"/>
      <c r="L51" s="4" t="s">
        <v>11</v>
      </c>
      <c r="M51" s="4" t="s">
        <v>320</v>
      </c>
    </row>
    <row r="52" spans="1:13" s="21" customFormat="1" ht="47.25">
      <c r="A52" s="4">
        <f t="shared" si="5"/>
        <v>46</v>
      </c>
      <c r="B52" s="5" t="s">
        <v>316</v>
      </c>
      <c r="C52" s="5" t="s">
        <v>321</v>
      </c>
      <c r="D52" s="4" t="s">
        <v>51</v>
      </c>
      <c r="E52" s="4" t="s">
        <v>42</v>
      </c>
      <c r="F52" s="4" t="s">
        <v>43</v>
      </c>
      <c r="G52" s="4" t="s">
        <v>92</v>
      </c>
      <c r="H52" s="4">
        <v>57</v>
      </c>
      <c r="I52" s="5">
        <v>45870</v>
      </c>
      <c r="J52" s="5" t="s">
        <v>322</v>
      </c>
      <c r="K52" s="6"/>
      <c r="L52" s="4" t="s">
        <v>11</v>
      </c>
      <c r="M52" s="4" t="s">
        <v>323</v>
      </c>
    </row>
    <row r="53" spans="1:13" s="21" customFormat="1" ht="47.25">
      <c r="A53" s="4">
        <f t="shared" si="5"/>
        <v>47</v>
      </c>
      <c r="B53" s="5" t="s">
        <v>331</v>
      </c>
      <c r="C53" s="5" t="s">
        <v>330</v>
      </c>
      <c r="D53" s="4" t="s">
        <v>51</v>
      </c>
      <c r="E53" s="4" t="s">
        <v>324</v>
      </c>
      <c r="F53" s="4" t="s">
        <v>22</v>
      </c>
      <c r="G53" s="4" t="s">
        <v>326</v>
      </c>
      <c r="H53" s="4">
        <v>24</v>
      </c>
      <c r="I53" s="5">
        <v>45920</v>
      </c>
      <c r="J53" s="4" t="s">
        <v>332</v>
      </c>
      <c r="K53" s="6"/>
      <c r="L53" s="4" t="s">
        <v>11</v>
      </c>
      <c r="M53" s="4" t="s">
        <v>328</v>
      </c>
    </row>
    <row r="54" spans="1:13" s="21" customFormat="1" ht="47.25">
      <c r="A54" s="4">
        <f t="shared" si="5"/>
        <v>48</v>
      </c>
      <c r="B54" s="5" t="s">
        <v>333</v>
      </c>
      <c r="C54" s="5" t="s">
        <v>325</v>
      </c>
      <c r="D54" s="4" t="s">
        <v>51</v>
      </c>
      <c r="E54" s="4" t="s">
        <v>107</v>
      </c>
      <c r="F54" s="4" t="s">
        <v>109</v>
      </c>
      <c r="G54" s="4" t="s">
        <v>108</v>
      </c>
      <c r="H54" s="4">
        <v>82</v>
      </c>
      <c r="I54" s="5">
        <v>45925</v>
      </c>
      <c r="J54" s="4" t="s">
        <v>329</v>
      </c>
      <c r="K54" s="6"/>
      <c r="L54" s="4" t="s">
        <v>11</v>
      </c>
      <c r="M54" s="4" t="s">
        <v>327</v>
      </c>
    </row>
    <row r="55" spans="1:13" s="21" customFormat="1" ht="53.25" customHeight="1">
      <c r="A55" s="4">
        <f t="shared" si="5"/>
        <v>49</v>
      </c>
      <c r="B55" s="4"/>
      <c r="C55" s="5">
        <v>44925</v>
      </c>
      <c r="D55" s="4" t="s">
        <v>51</v>
      </c>
      <c r="E55" s="4" t="s">
        <v>129</v>
      </c>
      <c r="F55" s="4" t="s">
        <v>204</v>
      </c>
      <c r="G55" s="4" t="s">
        <v>205</v>
      </c>
      <c r="H55" s="4"/>
      <c r="I55" s="5"/>
      <c r="J55" s="4" t="s">
        <v>203</v>
      </c>
      <c r="K55" s="6"/>
      <c r="L55" s="4"/>
      <c r="M55" s="4"/>
    </row>
    <row r="56" spans="1:13" s="21" customFormat="1" ht="47.25">
      <c r="A56" s="4">
        <f t="shared" si="5"/>
        <v>50</v>
      </c>
      <c r="B56" s="4"/>
      <c r="C56" s="5"/>
      <c r="D56" s="4" t="s">
        <v>51</v>
      </c>
      <c r="E56" s="4" t="s">
        <v>133</v>
      </c>
      <c r="F56" s="4"/>
      <c r="G56" s="4"/>
      <c r="H56" s="4"/>
      <c r="I56" s="5"/>
      <c r="J56" s="4" t="s">
        <v>265</v>
      </c>
      <c r="K56" s="6"/>
      <c r="L56" s="4"/>
      <c r="M56" s="4"/>
    </row>
    <row r="57" spans="1:13" s="21" customFormat="1" ht="78.75">
      <c r="A57" s="4">
        <f t="shared" ref="A57:A62" si="6">A56+1</f>
        <v>51</v>
      </c>
      <c r="B57" s="4"/>
      <c r="C57" s="5">
        <v>45289</v>
      </c>
      <c r="D57" s="4" t="s">
        <v>51</v>
      </c>
      <c r="E57" s="4" t="s">
        <v>136</v>
      </c>
      <c r="F57" s="4" t="s">
        <v>209</v>
      </c>
      <c r="G57" s="4" t="s">
        <v>210</v>
      </c>
      <c r="H57" s="4"/>
      <c r="I57" s="5"/>
      <c r="J57" s="4" t="s">
        <v>266</v>
      </c>
      <c r="K57" s="6"/>
      <c r="L57" s="4"/>
      <c r="M57" s="4"/>
    </row>
    <row r="58" spans="1:13" s="21" customFormat="1" ht="31.5">
      <c r="A58" s="4">
        <f t="shared" si="6"/>
        <v>52</v>
      </c>
      <c r="B58" s="4"/>
      <c r="C58" s="5"/>
      <c r="D58" s="4" t="s">
        <v>51</v>
      </c>
      <c r="E58" s="4" t="s">
        <v>131</v>
      </c>
      <c r="F58" s="4"/>
      <c r="G58" s="4"/>
      <c r="H58" s="4"/>
      <c r="I58" s="5"/>
      <c r="J58" s="4"/>
      <c r="K58" s="6"/>
      <c r="L58" s="4"/>
      <c r="M58" s="4"/>
    </row>
    <row r="59" spans="1:13" s="21" customFormat="1" ht="78.75">
      <c r="A59" s="4">
        <f t="shared" si="6"/>
        <v>53</v>
      </c>
      <c r="B59" s="4"/>
      <c r="C59" s="5"/>
      <c r="D59" s="4" t="s">
        <v>51</v>
      </c>
      <c r="E59" s="4" t="s">
        <v>134</v>
      </c>
      <c r="F59" s="4" t="s">
        <v>206</v>
      </c>
      <c r="G59" s="4" t="s">
        <v>207</v>
      </c>
      <c r="H59" s="4"/>
      <c r="I59" s="5"/>
      <c r="J59" s="5" t="s">
        <v>258</v>
      </c>
      <c r="K59" s="6"/>
      <c r="L59" s="4"/>
      <c r="M59" s="4"/>
    </row>
    <row r="60" spans="1:13" s="21" customFormat="1" ht="31.5">
      <c r="A60" s="4">
        <f t="shared" si="6"/>
        <v>54</v>
      </c>
      <c r="B60" s="4"/>
      <c r="C60" s="5"/>
      <c r="D60" s="4" t="s">
        <v>51</v>
      </c>
      <c r="E60" s="4" t="s">
        <v>135</v>
      </c>
      <c r="F60" s="4"/>
      <c r="G60" s="4"/>
      <c r="H60" s="4"/>
      <c r="I60" s="5"/>
      <c r="J60" s="4"/>
      <c r="K60" s="6"/>
      <c r="L60" s="4"/>
      <c r="M60" s="4"/>
    </row>
    <row r="61" spans="1:13" s="21" customFormat="1" ht="31.5">
      <c r="A61" s="4">
        <f t="shared" si="6"/>
        <v>55</v>
      </c>
      <c r="B61" s="4"/>
      <c r="C61" s="5"/>
      <c r="D61" s="4" t="s">
        <v>51</v>
      </c>
      <c r="E61" s="4" t="s">
        <v>132</v>
      </c>
      <c r="F61" s="4"/>
      <c r="G61" s="4"/>
      <c r="H61" s="4"/>
      <c r="I61" s="5"/>
      <c r="J61" s="4"/>
      <c r="K61" s="6"/>
      <c r="L61" s="4"/>
      <c r="M61" s="4"/>
    </row>
    <row r="62" spans="1:13" s="21" customFormat="1" ht="31.5">
      <c r="A62" s="4">
        <f t="shared" si="6"/>
        <v>56</v>
      </c>
      <c r="B62" s="4"/>
      <c r="C62" s="5"/>
      <c r="D62" s="4" t="s">
        <v>51</v>
      </c>
      <c r="E62" s="4" t="s">
        <v>130</v>
      </c>
      <c r="F62" s="4"/>
      <c r="G62" s="4"/>
      <c r="H62" s="4"/>
      <c r="I62" s="5"/>
      <c r="J62" s="4" t="s">
        <v>202</v>
      </c>
      <c r="K62" s="6"/>
      <c r="L62" s="4"/>
      <c r="M62" s="4"/>
    </row>
    <row r="63" spans="1:13" s="21" customFormat="1">
      <c r="A63" s="4"/>
      <c r="B63" s="4"/>
      <c r="C63" s="5"/>
      <c r="D63" s="4"/>
      <c r="E63" s="4"/>
      <c r="F63" s="4"/>
      <c r="G63" s="4"/>
      <c r="H63" s="4"/>
      <c r="I63" s="5"/>
      <c r="J63" s="4"/>
      <c r="K63" s="6"/>
      <c r="L63" s="4"/>
      <c r="M63" s="4"/>
    </row>
    <row r="64" spans="1:13" s="19" customFormat="1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0"/>
    </row>
    <row r="66" spans="9:12">
      <c r="I66" s="16"/>
      <c r="L66" s="16"/>
    </row>
  </sheetData>
  <mergeCells count="15">
    <mergeCell ref="A64:K64"/>
    <mergeCell ref="L1:M1"/>
    <mergeCell ref="A2:M2"/>
    <mergeCell ref="F3:G3"/>
    <mergeCell ref="B3:B4"/>
    <mergeCell ref="A3:A4"/>
    <mergeCell ref="M3:M4"/>
    <mergeCell ref="L3:L4"/>
    <mergeCell ref="K3:K4"/>
    <mergeCell ref="J3:J4"/>
    <mergeCell ref="I3:I4"/>
    <mergeCell ref="H3:H4"/>
    <mergeCell ref="E3:E4"/>
    <mergeCell ref="D3:D4"/>
    <mergeCell ref="C3:C4"/>
  </mergeCells>
  <hyperlinks>
    <hyperlink ref="E3" r:id="rId1" display="consultantplus://offline/ref=99B6F81FA524F2F13599926E0246B03D2474CAA328AA5D966FBC025D3EB4228FF7E8AB46FFDAB8EBv8k7C"/>
  </hyperlinks>
  <pageMargins left="0.7" right="0.7" top="0.75" bottom="0.75" header="0.3" footer="0.3"/>
  <pageSetup paperSize="9" scale="5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Лист4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e.harinaeva</dc:creator>
  <cp:lastModifiedBy>m.pechkurova</cp:lastModifiedBy>
  <cp:lastPrinted>2023-09-20T02:22:50Z</cp:lastPrinted>
  <dcterms:created xsi:type="dcterms:W3CDTF">2015-11-10T02:37:08Z</dcterms:created>
  <dcterms:modified xsi:type="dcterms:W3CDTF">2025-10-10T06:40:22Z</dcterms:modified>
</cp:coreProperties>
</file>